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tpancirov\Documents\"/>
    </mc:Choice>
  </mc:AlternateContent>
  <xr:revisionPtr revIDLastSave="0" documentId="8_{AD90294D-7F0C-4EBA-8722-6E528ECE20DD}" xr6:coauthVersionLast="47" xr6:coauthVersionMax="47" xr10:uidLastSave="{00000000-0000-0000-0000-000000000000}"/>
  <bookViews>
    <workbookView xWindow="3720" yWindow="360" windowWidth="15210" windowHeight="152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4" i="1"/>
  <c r="G27" i="1"/>
  <c r="G39" i="1"/>
  <c r="G38" i="1"/>
  <c r="G40" i="1" l="1"/>
  <c r="G37" i="1"/>
  <c r="G36" i="1"/>
  <c r="G35" i="1"/>
  <c r="G34" i="1"/>
  <c r="G33" i="1"/>
  <c r="G10" i="1" l="1"/>
  <c r="G11" i="1"/>
  <c r="G15" i="1"/>
  <c r="G16" i="1"/>
  <c r="G17" i="1"/>
  <c r="G18" i="1"/>
  <c r="G19" i="1"/>
  <c r="G20" i="1"/>
  <c r="G21" i="1"/>
  <c r="G22" i="1"/>
  <c r="G23" i="1"/>
  <c r="G24" i="1"/>
  <c r="G25" i="1"/>
  <c r="G26" i="1"/>
  <c r="G28" i="1"/>
  <c r="G29" i="1"/>
  <c r="G30" i="1"/>
  <c r="G31" i="1"/>
  <c r="G32" i="1"/>
  <c r="G9" i="1"/>
  <c r="G8" i="1"/>
  <c r="G41" i="1" l="1"/>
  <c r="G42" i="1" s="1"/>
  <c r="G43" i="1" s="1"/>
</calcChain>
</file>

<file path=xl/sharedStrings.xml><?xml version="1.0" encoding="utf-8"?>
<sst xmlns="http://schemas.openxmlformats.org/spreadsheetml/2006/main" count="112" uniqueCount="82">
  <si>
    <t>NAZIV</t>
  </si>
  <si>
    <t xml:space="preserve">KOLIČINA </t>
  </si>
  <si>
    <t>1.</t>
  </si>
  <si>
    <t>KOM</t>
  </si>
  <si>
    <t>2.</t>
  </si>
  <si>
    <t>3.</t>
  </si>
  <si>
    <t>4.</t>
  </si>
  <si>
    <t>5.</t>
  </si>
  <si>
    <t>6.</t>
  </si>
  <si>
    <t>7.</t>
  </si>
  <si>
    <t>PAK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</si>
  <si>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</si>
  <si>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</si>
  <si>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</si>
  <si>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</si>
  <si>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</si>
  <si>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</si>
  <si>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</si>
  <si>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</si>
  <si>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</si>
  <si>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</si>
  <si>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</si>
  <si>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</si>
  <si>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</si>
  <si>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</si>
  <si>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</si>
  <si>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</si>
  <si>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</si>
  <si>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VREĆE ZA SMEĆE LD 10/1 70x110</t>
  </si>
  <si>
    <t>ROL</t>
  </si>
  <si>
    <t>VREĆE ZA SMEĆE LD 20/1 50x65</t>
  </si>
  <si>
    <t>26.</t>
  </si>
  <si>
    <t>27.</t>
  </si>
  <si>
    <t>28.</t>
  </si>
  <si>
    <t>TROŠKOVNIK HIGIJENSKOG MATERIJALA I MATERIJALA ZA ČIŠĆENJE</t>
  </si>
  <si>
    <t>JED. CIJENA</t>
  </si>
  <si>
    <t>PDV</t>
  </si>
  <si>
    <t>UKUPNO</t>
  </si>
  <si>
    <t>RED. BROJ</t>
  </si>
  <si>
    <t>UKUPNO BEZ PDV-A</t>
  </si>
  <si>
    <t>UKUPNO S PDV-OM</t>
  </si>
  <si>
    <t>JED. MJERE</t>
  </si>
  <si>
    <t>GRAD ŠIBENIK</t>
  </si>
  <si>
    <t>TRG PALIH BRANITELJA DOMOVINSKOG RATA 1</t>
  </si>
  <si>
    <t>OIB: 55644094063</t>
  </si>
  <si>
    <t>VREĆE ZA SMEĆE CRNE 25/1 50x70</t>
  </si>
  <si>
    <t>29.</t>
  </si>
  <si>
    <t>DEZINFEKCIJSKO SREDSTVO ZA PODOVE 5KG</t>
  </si>
  <si>
    <t>DEZINFEKSIJSKO SREDSTVO ZA RADNE POVR. 500 ML</t>
  </si>
  <si>
    <t>25.</t>
  </si>
  <si>
    <t>Tekuće sredstvo za svakodnevno čišćenje i dezinfekciju sanitarija i keramike, pakiranje 750 ml kao Domestos ili jednakovrijedno</t>
  </si>
  <si>
    <t>Sobna metla sa štapom, kao Vileda ili jednakovrijedno</t>
  </si>
  <si>
    <t>Mikrofiberna Krpa 36 X 36 Cm, kao VILEDA ili jednakovrijedno</t>
  </si>
  <si>
    <t>Osvježivač za wc školjku, kao Bref Power Aktiv 3 x 50g ili jednakovrijedno</t>
  </si>
  <si>
    <t>Sredstvo za čišćenje stakla kao Ajax ili jednakovrijedno 750 ml</t>
  </si>
  <si>
    <t>MOP za pod 50 CM, kao VILEDA CONTRACT ili jednakovrijedno</t>
  </si>
  <si>
    <t>Sapun tekući med i mlijeko 500 ml ili 800 ml</t>
  </si>
  <si>
    <t>Držać mopa, kao VILEDA COMBISPEED ili jednakovrijedno</t>
  </si>
  <si>
    <t>Spužva za posuđe 9/1, kao VILEDA ili jednakovrijedno</t>
  </si>
  <si>
    <t>Sredstvo za čišćenje kamenca, hrđe, tvrdokornih mrlja, kao Sanitar ili jednakovrijedno, pakiranje 750 ml</t>
  </si>
  <si>
    <t xml:space="preserve">ŽICA INOX SPIRALNA 3/1 </t>
  </si>
  <si>
    <t>ABRAZIVNO SREDSTVO ZA
ČIŠĆENJE 500ml, kao ARF CREAM ili jednakovrijedno</t>
  </si>
  <si>
    <t>Sredstvo za odčepljivanje odvoda, kao Mr. Muscolo ili jednakovrijedno, pakiranje 1000 ml</t>
  </si>
  <si>
    <t>Kanta za vodu okrugla 10 l</t>
  </si>
  <si>
    <t>Lopatica za smeće s drškom</t>
  </si>
  <si>
    <t>Četka za wc sa stalkom</t>
  </si>
  <si>
    <t>30.</t>
  </si>
  <si>
    <t>31.</t>
  </si>
  <si>
    <t>32.</t>
  </si>
  <si>
    <t>33.</t>
  </si>
  <si>
    <t>Sredstvo za čišćenje svih vrsta podova 1 L, kao AJAX ili jednakovrijedno</t>
  </si>
  <si>
    <t>Rukavice jednokratne M 100/1</t>
  </si>
  <si>
    <t>Osvježivać prostora 250 ml, kao Glade ili jednakovrijedno</t>
  </si>
  <si>
    <t>Štap za metlu drveni 140-145 cm</t>
  </si>
  <si>
    <r>
      <t xml:space="preserve">Toaletni papir </t>
    </r>
    <r>
      <rPr>
        <b/>
        <sz val="11"/>
        <color theme="1"/>
        <rFont val="Calibri"/>
        <family val="2"/>
        <charset val="238"/>
        <scheme val="major"/>
      </rPr>
      <t>TROSLOJNI</t>
    </r>
    <r>
      <rPr>
        <sz val="11"/>
        <color theme="1"/>
        <rFont val="Calibri"/>
        <family val="1"/>
        <charset val="238"/>
        <scheme val="major"/>
      </rPr>
      <t>, 300 M, BIJELI, 6/1, 100% celuloza</t>
    </r>
  </si>
  <si>
    <t>Krpa spužvasta 5/1, kao VILEDA ili jednakovrijedno</t>
  </si>
  <si>
    <t xml:space="preserve">Krpa za pod soft, kao VILEDA ili jednakovrijedno </t>
  </si>
  <si>
    <t>Sredstvo za pranje posuđa, kao ČARLI XXL CLASSIC 1,5 L  ili jednakovrijedno</t>
  </si>
  <si>
    <t>Sredstvo za ukanjanje prašine sa svih vrsta površina 500ml, kao PRONTO ili jednakovrijedno</t>
  </si>
  <si>
    <t>Ručnici za ruke složivi, dvoslojni, 100% celuloza</t>
  </si>
  <si>
    <t>Mrežica za pisoar</t>
  </si>
  <si>
    <t xml:space="preserve">Solna kiselina 1000 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</si>
</sst>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Calibri"/>
      <family val="1"/>
      <charset val="238"/>
      <scheme val="major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5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43"/>
  <sheetViews>
    <sheetView tabSelected="1" workbookViewId="0">
      <selection activeCell="B41" sqref="B41:F41"/>
    </sheetView>
  </sheetViews>
  <sheetFormatPr defaultRowHeight="15" x14ac:dyDescent="0.25"/>
  <cols>
    <col min="1" max="1" width="3.140625" customWidth="1"/>
    <col min="3" max="3" width="53.28515625" customWidth="1"/>
    <col min="4" max="4" width="15.42578125" customWidth="1"/>
    <col min="5" max="5" width="13.140625" bestFit="1" customWidth="1"/>
    <col min="6" max="6" width="15.85546875" customWidth="1"/>
    <col min="7" max="7" width="23.85546875" customWidth="1"/>
  </cols>
  <sheetData>
    <row r="2" spans="2:7" ht="15.75" x14ac:dyDescent="0.25">
      <c r="B2" s="11" t="s">
        <v>42</v>
      </c>
      <c r="C2" s="11"/>
    </row>
    <row r="3" spans="2:7" ht="15.75" x14ac:dyDescent="0.25">
      <c r="B3" s="11" t="s">
        <v>43</v>
      </c>
      <c r="C3" s="11"/>
    </row>
    <row r="4" spans="2:7" ht="15.75" x14ac:dyDescent="0.25">
      <c r="B4" s="11" t="s">
        <v>44</v>
      </c>
      <c r="C4" s="11"/>
    </row>
    <row r="5" spans="2:7" x14ac:dyDescent="0.25">
      <c r="B5" s="8"/>
      <c r="C5" s="8"/>
    </row>
    <row r="6" spans="2:7" ht="37.5" customHeight="1" x14ac:dyDescent="0.25">
      <c r="B6" s="15" t="s">
        <v>34</v>
      </c>
      <c r="C6" s="15"/>
      <c r="D6" s="15"/>
      <c r="E6" s="15"/>
      <c r="F6" s="15"/>
      <c r="G6" s="15"/>
    </row>
    <row r="7" spans="2:7" ht="29.25" customHeight="1" x14ac:dyDescent="0.25">
      <c r="B7" s="12" t="s">
        <v>38</v>
      </c>
      <c r="C7" s="13" t="s">
        <v>0</v>
      </c>
      <c r="D7" s="13" t="s">
        <v>41</v>
      </c>
      <c r="E7" s="13" t="s">
        <v>1</v>
      </c>
      <c r="F7" s="13" t="s">
        <v>35</v>
      </c>
      <c r="G7" s="13" t="s">
        <v>37</v>
      </c>
    </row>
    <row r="8" spans="2:7" x14ac:dyDescent="0.25">
      <c r="B8" s="6" t="s">
        <v>2</v>
      </c>
      <c r="C8" s="5" t="s">
        <v>80</v>
      </c>
      <c r="D8" s="2" t="s">
        <v>3</v>
      </c>
      <c r="E8" s="2">
        <v>120</v>
      </c>
      <c r="F8" s="7"/>
      <c r="G8" s="7">
        <f>E8*F8</f>
        <v>0</v>
      </c>
    </row>
    <row r="9" spans="2:7" ht="30" x14ac:dyDescent="0.25">
      <c r="B9" s="6" t="s">
        <v>4</v>
      </c>
      <c r="C9" s="4" t="s">
        <v>54</v>
      </c>
      <c r="D9" s="2" t="s">
        <v>3</v>
      </c>
      <c r="E9" s="2">
        <v>40</v>
      </c>
      <c r="F9" s="7"/>
      <c r="G9" s="7">
        <f>E9*F9</f>
        <v>0</v>
      </c>
    </row>
    <row r="10" spans="2:7" ht="30" x14ac:dyDescent="0.25">
      <c r="B10" s="6" t="s">
        <v>5</v>
      </c>
      <c r="C10" s="4" t="s">
        <v>53</v>
      </c>
      <c r="D10" s="2" t="s">
        <v>3</v>
      </c>
      <c r="E10" s="2">
        <v>160</v>
      </c>
      <c r="F10" s="7"/>
      <c r="G10" s="7">
        <f t="shared" ref="G10:G40" si="0">E10*F10</f>
        <v>0</v>
      </c>
    </row>
    <row r="11" spans="2:7" ht="45" x14ac:dyDescent="0.25">
      <c r="B11" s="6" t="s">
        <v>6</v>
      </c>
      <c r="C11" s="14" t="s">
        <v>50</v>
      </c>
      <c r="D11" s="2" t="s">
        <v>3</v>
      </c>
      <c r="E11" s="2">
        <v>70</v>
      </c>
      <c r="F11" s="7"/>
      <c r="G11" s="7">
        <f t="shared" si="0"/>
        <v>0</v>
      </c>
    </row>
    <row r="12" spans="2:7" x14ac:dyDescent="0.25">
      <c r="B12" s="6" t="s">
        <v>7</v>
      </c>
      <c r="C12" s="14" t="s">
        <v>64</v>
      </c>
      <c r="D12" s="2" t="s">
        <v>3</v>
      </c>
      <c r="E12" s="2">
        <v>5</v>
      </c>
      <c r="F12" s="7"/>
      <c r="G12" s="7">
        <f t="shared" si="0"/>
        <v>0</v>
      </c>
    </row>
    <row r="13" spans="2:7" x14ac:dyDescent="0.25">
      <c r="B13" s="6" t="s">
        <v>8</v>
      </c>
      <c r="C13" s="14" t="s">
        <v>65</v>
      </c>
      <c r="D13" s="2" t="s">
        <v>3</v>
      </c>
      <c r="E13" s="2">
        <v>25</v>
      </c>
      <c r="F13" s="7"/>
      <c r="G13" s="7">
        <f t="shared" si="0"/>
        <v>0</v>
      </c>
    </row>
    <row r="14" spans="2:7" x14ac:dyDescent="0.25">
      <c r="B14" s="6" t="s">
        <v>9</v>
      </c>
      <c r="C14" s="14" t="s">
        <v>63</v>
      </c>
      <c r="D14" s="2" t="s">
        <v>3</v>
      </c>
      <c r="E14" s="2">
        <v>4</v>
      </c>
      <c r="F14" s="7"/>
      <c r="G14" s="7">
        <f t="shared" si="0"/>
        <v>0</v>
      </c>
    </row>
    <row r="15" spans="2:7" x14ac:dyDescent="0.25">
      <c r="B15" s="6" t="s">
        <v>11</v>
      </c>
      <c r="C15" s="4" t="s">
        <v>57</v>
      </c>
      <c r="D15" s="2" t="s">
        <v>3</v>
      </c>
      <c r="E15" s="2">
        <v>4</v>
      </c>
      <c r="F15" s="7"/>
      <c r="G15" s="7">
        <f t="shared" si="0"/>
        <v>0</v>
      </c>
    </row>
    <row r="16" spans="2:7" ht="30" x14ac:dyDescent="0.25">
      <c r="B16" s="6" t="s">
        <v>12</v>
      </c>
      <c r="C16" s="4" t="s">
        <v>52</v>
      </c>
      <c r="D16" s="2" t="s">
        <v>3</v>
      </c>
      <c r="E16" s="2">
        <v>60</v>
      </c>
      <c r="F16" s="7"/>
      <c r="G16" s="7">
        <f t="shared" si="0"/>
        <v>0</v>
      </c>
    </row>
    <row r="17" spans="2:7" x14ac:dyDescent="0.25">
      <c r="B17" s="6" t="s">
        <v>13</v>
      </c>
      <c r="C17" s="4" t="s">
        <v>75</v>
      </c>
      <c r="D17" s="2" t="s">
        <v>10</v>
      </c>
      <c r="E17" s="2">
        <v>15</v>
      </c>
      <c r="F17" s="7"/>
      <c r="G17" s="7">
        <f t="shared" si="0"/>
        <v>0</v>
      </c>
    </row>
    <row r="18" spans="2:7" x14ac:dyDescent="0.25">
      <c r="B18" s="6" t="s">
        <v>14</v>
      </c>
      <c r="C18" s="4" t="s">
        <v>76</v>
      </c>
      <c r="D18" s="2" t="s">
        <v>3</v>
      </c>
      <c r="E18" s="2">
        <v>50</v>
      </c>
      <c r="F18" s="7"/>
      <c r="G18" s="7">
        <f t="shared" si="0"/>
        <v>0</v>
      </c>
    </row>
    <row r="19" spans="2:7" x14ac:dyDescent="0.25">
      <c r="B19" s="6" t="s">
        <v>15</v>
      </c>
      <c r="C19" s="4" t="s">
        <v>51</v>
      </c>
      <c r="D19" s="2" t="s">
        <v>3</v>
      </c>
      <c r="E19" s="2">
        <v>6</v>
      </c>
      <c r="F19" s="7"/>
      <c r="G19" s="7">
        <f t="shared" si="0"/>
        <v>0</v>
      </c>
    </row>
    <row r="20" spans="2:7" ht="30" x14ac:dyDescent="0.25">
      <c r="B20" s="6" t="s">
        <v>16</v>
      </c>
      <c r="C20" s="4" t="s">
        <v>55</v>
      </c>
      <c r="D20" s="2" t="s">
        <v>3</v>
      </c>
      <c r="E20" s="2">
        <v>10</v>
      </c>
      <c r="F20" s="7"/>
      <c r="G20" s="7">
        <f t="shared" si="0"/>
        <v>0</v>
      </c>
    </row>
    <row r="21" spans="2:7" x14ac:dyDescent="0.25">
      <c r="B21" s="6" t="s">
        <v>17</v>
      </c>
      <c r="C21" s="4" t="s">
        <v>71</v>
      </c>
      <c r="D21" s="2" t="s">
        <v>10</v>
      </c>
      <c r="E21" s="2">
        <v>30</v>
      </c>
      <c r="F21" s="7"/>
      <c r="G21" s="7">
        <f t="shared" si="0"/>
        <v>0</v>
      </c>
    </row>
    <row r="22" spans="2:7" ht="15.75" customHeight="1" x14ac:dyDescent="0.25">
      <c r="B22" s="6" t="s">
        <v>18</v>
      </c>
      <c r="C22" s="4" t="s">
        <v>56</v>
      </c>
      <c r="D22" s="2" t="s">
        <v>3</v>
      </c>
      <c r="E22" s="2">
        <v>250</v>
      </c>
      <c r="F22" s="7"/>
      <c r="G22" s="7">
        <f t="shared" si="0"/>
        <v>0</v>
      </c>
    </row>
    <row r="23" spans="2:7" x14ac:dyDescent="0.25">
      <c r="B23" s="6" t="s">
        <v>19</v>
      </c>
      <c r="C23" s="4" t="s">
        <v>58</v>
      </c>
      <c r="D23" s="2" t="s">
        <v>10</v>
      </c>
      <c r="E23" s="2">
        <v>30</v>
      </c>
      <c r="F23" s="7"/>
      <c r="G23" s="7">
        <f t="shared" si="0"/>
        <v>0</v>
      </c>
    </row>
    <row r="24" spans="2:7" ht="30" x14ac:dyDescent="0.25">
      <c r="B24" s="6" t="s">
        <v>20</v>
      </c>
      <c r="C24" s="4" t="s">
        <v>77</v>
      </c>
      <c r="D24" s="2" t="s">
        <v>3</v>
      </c>
      <c r="E24" s="2">
        <v>30</v>
      </c>
      <c r="F24" s="7"/>
      <c r="G24" s="7">
        <f t="shared" si="0"/>
        <v>0</v>
      </c>
    </row>
    <row r="25" spans="2:7" ht="30" x14ac:dyDescent="0.25">
      <c r="B25" s="6" t="s">
        <v>21</v>
      </c>
      <c r="C25" s="4" t="s">
        <v>59</v>
      </c>
      <c r="D25" s="2" t="s">
        <v>3</v>
      </c>
      <c r="E25" s="2">
        <v>70</v>
      </c>
      <c r="F25" s="7"/>
      <c r="G25" s="7">
        <f t="shared" si="0"/>
        <v>0</v>
      </c>
    </row>
    <row r="26" spans="2:7" ht="30" x14ac:dyDescent="0.25">
      <c r="B26" s="6" t="s">
        <v>22</v>
      </c>
      <c r="C26" s="4" t="s">
        <v>78</v>
      </c>
      <c r="D26" s="2" t="s">
        <v>3</v>
      </c>
      <c r="E26" s="2">
        <v>35</v>
      </c>
      <c r="F26" s="7"/>
      <c r="G26" s="7">
        <f t="shared" si="0"/>
        <v>0</v>
      </c>
    </row>
    <row r="27" spans="2:7" ht="30" x14ac:dyDescent="0.25">
      <c r="B27" s="6" t="s">
        <v>23</v>
      </c>
      <c r="C27" s="4" t="s">
        <v>62</v>
      </c>
      <c r="D27" s="2" t="s">
        <v>3</v>
      </c>
      <c r="E27" s="2">
        <v>20</v>
      </c>
      <c r="F27" s="7"/>
      <c r="G27" s="7">
        <f t="shared" si="0"/>
        <v>0</v>
      </c>
    </row>
    <row r="28" spans="2:7" x14ac:dyDescent="0.25">
      <c r="B28" s="6" t="s">
        <v>24</v>
      </c>
      <c r="C28" s="4" t="s">
        <v>81</v>
      </c>
      <c r="D28" s="2" t="s">
        <v>3</v>
      </c>
      <c r="E28" s="2">
        <v>10</v>
      </c>
      <c r="F28" s="7"/>
      <c r="G28" s="7">
        <f t="shared" si="0"/>
        <v>0</v>
      </c>
    </row>
    <row r="29" spans="2:7" ht="30" x14ac:dyDescent="0.25">
      <c r="B29" s="6" t="s">
        <v>25</v>
      </c>
      <c r="C29" s="4" t="s">
        <v>70</v>
      </c>
      <c r="D29" s="2" t="s">
        <v>3</v>
      </c>
      <c r="E29" s="2">
        <v>90</v>
      </c>
      <c r="F29" s="7"/>
      <c r="G29" s="7">
        <f t="shared" si="0"/>
        <v>0</v>
      </c>
    </row>
    <row r="30" spans="2:7" x14ac:dyDescent="0.25">
      <c r="B30" s="6" t="s">
        <v>26</v>
      </c>
      <c r="C30" s="4" t="s">
        <v>72</v>
      </c>
      <c r="D30" s="2" t="s">
        <v>3</v>
      </c>
      <c r="E30" s="2">
        <v>50</v>
      </c>
      <c r="F30" s="7"/>
      <c r="G30" s="7">
        <f t="shared" si="0"/>
        <v>0</v>
      </c>
    </row>
    <row r="31" spans="2:7" x14ac:dyDescent="0.25">
      <c r="B31" s="6" t="s">
        <v>27</v>
      </c>
      <c r="C31" s="4" t="s">
        <v>73</v>
      </c>
      <c r="D31" s="2" t="s">
        <v>3</v>
      </c>
      <c r="E31" s="2">
        <v>10</v>
      </c>
      <c r="F31" s="7"/>
      <c r="G31" s="7">
        <f t="shared" si="0"/>
        <v>0</v>
      </c>
    </row>
    <row r="32" spans="2:7" ht="30" x14ac:dyDescent="0.25">
      <c r="B32" s="6" t="s">
        <v>49</v>
      </c>
      <c r="C32" s="9" t="s">
        <v>74</v>
      </c>
      <c r="D32" s="2" t="s">
        <v>10</v>
      </c>
      <c r="E32" s="2">
        <v>200</v>
      </c>
      <c r="F32" s="7"/>
      <c r="G32" s="7">
        <f t="shared" si="0"/>
        <v>0</v>
      </c>
    </row>
    <row r="33" spans="2:7" x14ac:dyDescent="0.25">
      <c r="B33" s="6" t="s">
        <v>31</v>
      </c>
      <c r="C33" s="4" t="s">
        <v>79</v>
      </c>
      <c r="D33" s="2" t="s">
        <v>10</v>
      </c>
      <c r="E33" s="2">
        <v>950</v>
      </c>
      <c r="F33" s="7"/>
      <c r="G33" s="7">
        <f t="shared" si="0"/>
        <v>0</v>
      </c>
    </row>
    <row r="34" spans="2:7" x14ac:dyDescent="0.25">
      <c r="B34" s="6" t="s">
        <v>32</v>
      </c>
      <c r="C34" s="4" t="s">
        <v>28</v>
      </c>
      <c r="D34" s="2" t="s">
        <v>29</v>
      </c>
      <c r="E34" s="2">
        <v>180</v>
      </c>
      <c r="F34" s="7"/>
      <c r="G34" s="7">
        <f t="shared" si="0"/>
        <v>0</v>
      </c>
    </row>
    <row r="35" spans="2:7" x14ac:dyDescent="0.25">
      <c r="B35" s="6" t="s">
        <v>33</v>
      </c>
      <c r="C35" s="4" t="s">
        <v>30</v>
      </c>
      <c r="D35" s="2" t="s">
        <v>29</v>
      </c>
      <c r="E35" s="2">
        <v>80</v>
      </c>
      <c r="F35" s="7"/>
      <c r="G35" s="7">
        <f t="shared" si="0"/>
        <v>0</v>
      </c>
    </row>
    <row r="36" spans="2:7" x14ac:dyDescent="0.25">
      <c r="B36" s="6" t="s">
        <v>46</v>
      </c>
      <c r="C36" s="3" t="s">
        <v>45</v>
      </c>
      <c r="D36" s="2" t="s">
        <v>29</v>
      </c>
      <c r="E36" s="2">
        <v>150</v>
      </c>
      <c r="F36" s="1"/>
      <c r="G36" s="7">
        <f t="shared" si="0"/>
        <v>0</v>
      </c>
    </row>
    <row r="37" spans="2:7" x14ac:dyDescent="0.25">
      <c r="B37" s="6" t="s">
        <v>66</v>
      </c>
      <c r="C37" s="4" t="s">
        <v>60</v>
      </c>
      <c r="D37" s="2" t="s">
        <v>10</v>
      </c>
      <c r="E37" s="2">
        <v>30</v>
      </c>
      <c r="F37" s="7"/>
      <c r="G37" s="7">
        <f t="shared" si="0"/>
        <v>0</v>
      </c>
    </row>
    <row r="38" spans="2:7" x14ac:dyDescent="0.25">
      <c r="B38" s="6" t="s">
        <v>67</v>
      </c>
      <c r="C38" s="4" t="s">
        <v>47</v>
      </c>
      <c r="D38" s="2" t="s">
        <v>3</v>
      </c>
      <c r="E38" s="2">
        <v>35</v>
      </c>
      <c r="F38" s="7"/>
      <c r="G38" s="7">
        <f t="shared" si="0"/>
        <v>0</v>
      </c>
    </row>
    <row r="39" spans="2:7" x14ac:dyDescent="0.25">
      <c r="B39" s="6" t="s">
        <v>68</v>
      </c>
      <c r="C39" s="4" t="s">
        <v>48</v>
      </c>
      <c r="D39" s="2" t="s">
        <v>3</v>
      </c>
      <c r="E39" s="2">
        <v>70</v>
      </c>
      <c r="F39" s="7"/>
      <c r="G39" s="7">
        <f t="shared" si="0"/>
        <v>0</v>
      </c>
    </row>
    <row r="40" spans="2:7" ht="30" x14ac:dyDescent="0.25">
      <c r="B40" s="6" t="s">
        <v>69</v>
      </c>
      <c r="C40" s="4" t="s">
        <v>61</v>
      </c>
      <c r="D40" s="2" t="s">
        <v>3</v>
      </c>
      <c r="E40" s="2">
        <v>40</v>
      </c>
      <c r="F40" s="7"/>
      <c r="G40" s="7">
        <f t="shared" si="0"/>
        <v>0</v>
      </c>
    </row>
    <row r="41" spans="2:7" ht="27" customHeight="1" x14ac:dyDescent="0.25">
      <c r="B41" s="16" t="s">
        <v>39</v>
      </c>
      <c r="C41" s="16"/>
      <c r="D41" s="16"/>
      <c r="E41" s="16"/>
      <c r="F41" s="16"/>
      <c r="G41" s="10">
        <f>SUM(G8:G40)</f>
        <v>0</v>
      </c>
    </row>
    <row r="42" spans="2:7" ht="25.5" customHeight="1" x14ac:dyDescent="0.25">
      <c r="B42" s="16" t="s">
        <v>40</v>
      </c>
      <c r="C42" s="16"/>
      <c r="D42" s="16"/>
      <c r="E42" s="16"/>
      <c r="F42" s="16"/>
      <c r="G42" s="10">
        <f>G41*1.25</f>
        <v>0</v>
      </c>
    </row>
    <row r="43" spans="2:7" ht="27" customHeight="1" x14ac:dyDescent="0.25">
      <c r="B43" s="16" t="s">
        <v>36</v>
      </c>
      <c r="C43" s="16"/>
      <c r="D43" s="16"/>
      <c r="E43" s="16"/>
      <c r="F43" s="16"/>
      <c r="G43" s="10">
        <f>G42-G41</f>
        <v>0</v>
      </c>
    </row>
  </sheetData>
  <mergeCells count="4">
    <mergeCell ref="B6:G6"/>
    <mergeCell ref="B41:F41"/>
    <mergeCell ref="B42:F42"/>
    <mergeCell ref="B43:F43"/>
  </mergeCells>
  <phoneticPr fontId="6" type="noConversion"/>
  <pageMargins left="0.7" right="0.7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Šparada</dc:creator>
  <cp:lastModifiedBy>Tomislav Pancirov</cp:lastModifiedBy>
  <cp:lastPrinted>2024-01-22T11:14:32Z</cp:lastPrinted>
  <dcterms:created xsi:type="dcterms:W3CDTF">2018-02-15T13:19:36Z</dcterms:created>
  <dcterms:modified xsi:type="dcterms:W3CDTF">2024-01-22T11:49:06Z</dcterms:modified>
</cp:coreProperties>
</file>